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1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1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<sst xmlns="http://schemas.openxmlformats.org/spreadsheetml/2006/main" count="27" uniqueCount="27">
  <si>
    <t>Importo</t>
  </si>
  <si>
    <t>pagamento (giorni dopo la scadenza)</t>
  </si>
  <si>
    <t xml:space="preserve">totale </t>
  </si>
  <si>
    <t>importo x giorni pagamento</t>
  </si>
  <si>
    <t>data scadenza</t>
  </si>
  <si>
    <t>data pagamento</t>
  </si>
  <si>
    <t xml:space="preserve">fattura N. </t>
  </si>
  <si>
    <t>pagamenti previsto dall'art. 33, c. 1, del D.LGS. 33/13, così come modificato dal D.L. 66/14.</t>
  </si>
  <si>
    <t xml:space="preserve">la pubblicazione, con cadenza annuale, di un indicatore dei tempi medi di pagamento relativi ad acquisti di beni, </t>
  </si>
  <si>
    <t xml:space="preserve">a decorrere dall'anno 2015, con cadenza trimestrale, la pubblicazione di un indicatore avente il medesimo oggetto e </t>
  </si>
  <si>
    <t>ISTITUTO COMPRENSIVO PERUGIA 9</t>
  </si>
  <si>
    <t xml:space="preserve">Il DPCM 22/09/2014 consente alle P.A. di dare attuazione all'obbligo di pubblicazione dell'indicatore di tempestività dei </t>
  </si>
  <si>
    <t>La norma prevede:</t>
  </si>
  <si>
    <t>servizi e forniture, denominato "indicatore annuale di tempestività dei pagamenti" e</t>
  </si>
  <si>
    <t>denominato "indicatore trimestrale di tempestività dei pagamenti".</t>
  </si>
  <si>
    <t>GENNAIO - MARZO 2015</t>
  </si>
  <si>
    <t>64A</t>
  </si>
  <si>
    <t>24 PA</t>
  </si>
  <si>
    <t>137A</t>
  </si>
  <si>
    <t>134PA</t>
  </si>
  <si>
    <t>11PA</t>
  </si>
  <si>
    <t>58PA</t>
  </si>
  <si>
    <t>20154G00928</t>
  </si>
  <si>
    <t>49PA</t>
  </si>
  <si>
    <t>12PA</t>
  </si>
  <si>
    <t>4PA</t>
  </si>
  <si>
    <t>indicatore trimestrale di  tempestività  dei pagamenti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</si>
</sst>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5" fillId="34" borderId="11" xfId="0" applyFont="1" applyFill="1" applyBorder="1" applyAlignment="1">
      <alignment/>
    </xf>
    <xf numFmtId="2" fontId="35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5" fillId="34" borderId="16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3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5">
      <selection activeCell="G17" sqref="G17"/>
    </sheetView>
  </sheetViews>
  <sheetFormatPr defaultColWidth="9.140625" defaultRowHeight="15"/>
  <cols>
    <col min="1" max="1" width="20.57421875" style="0" customWidth="1"/>
    <col min="2" max="2" width="22.00390625" style="0" customWidth="1"/>
    <col min="3" max="3" width="25.00390625" style="0" customWidth="1"/>
    <col min="4" max="4" width="12.7109375" style="0" customWidth="1"/>
    <col min="5" max="5" width="11.140625" style="0" customWidth="1"/>
    <col min="6" max="6" width="10.8515625" style="0" customWidth="1"/>
    <col min="7" max="7" width="36.57421875" style="0" customWidth="1"/>
  </cols>
  <sheetData>
    <row r="1" spans="2:3" ht="18.75">
      <c r="B1" s="15"/>
      <c r="C1" s="15"/>
    </row>
    <row r="2" spans="2:3" ht="18.75">
      <c r="B2" s="15" t="s">
        <v>10</v>
      </c>
      <c r="C2" s="15"/>
    </row>
    <row r="4" ht="15">
      <c r="A4" t="s">
        <v>11</v>
      </c>
    </row>
    <row r="5" ht="15">
      <c r="A5" t="s">
        <v>7</v>
      </c>
    </row>
    <row r="6" ht="15">
      <c r="A6" t="s">
        <v>12</v>
      </c>
    </row>
    <row r="7" ht="15">
      <c r="A7" t="s">
        <v>8</v>
      </c>
    </row>
    <row r="8" ht="15">
      <c r="A8" t="s">
        <v>13</v>
      </c>
    </row>
    <row r="9" ht="15">
      <c r="A9" t="s">
        <v>9</v>
      </c>
    </row>
    <row r="10" ht="15">
      <c r="A10" t="s">
        <v>14</v>
      </c>
    </row>
    <row r="12" spans="1:3" ht="15">
      <c r="A12" s="6"/>
      <c r="B12" s="9"/>
      <c r="C12" s="9"/>
    </row>
    <row r="13" spans="1:3" ht="15">
      <c r="A13" s="7" t="s">
        <v>15</v>
      </c>
      <c r="B13" s="9"/>
      <c r="C13" s="9"/>
    </row>
    <row r="14" spans="1:3" ht="15">
      <c r="A14" s="8"/>
      <c r="B14" s="10"/>
      <c r="C14" s="10"/>
    </row>
    <row r="15" ht="15.75" thickBot="1"/>
    <row r="16" spans="1:4" ht="15.75" thickBot="1">
      <c r="A16" s="4" t="s">
        <v>26</v>
      </c>
      <c r="B16" s="11"/>
      <c r="C16" s="11"/>
      <c r="D16" s="5">
        <f>F36/D36</f>
        <v>-17.795307519919255</v>
      </c>
    </row>
    <row r="17" spans="1:4" ht="15">
      <c r="A17" s="17"/>
      <c r="B17" s="17"/>
      <c r="C17" s="17"/>
      <c r="D17" s="17"/>
    </row>
    <row r="18" spans="1:6" ht="60" customHeight="1">
      <c r="A18" s="1" t="s">
        <v>6</v>
      </c>
      <c r="B18" s="1" t="s">
        <v>4</v>
      </c>
      <c r="C18" s="1" t="s">
        <v>5</v>
      </c>
      <c r="D18" s="1" t="s">
        <v>0</v>
      </c>
      <c r="E18" s="2" t="s">
        <v>1</v>
      </c>
      <c r="F18" s="2" t="s">
        <v>3</v>
      </c>
    </row>
    <row r="19" spans="1:6" ht="15">
      <c r="A19" s="3">
        <v>16</v>
      </c>
      <c r="B19" s="12">
        <v>42070</v>
      </c>
      <c r="C19" s="12">
        <v>42069</v>
      </c>
      <c r="D19" s="3">
        <v>1554.32</v>
      </c>
      <c r="E19" s="3">
        <v>-1</v>
      </c>
      <c r="F19" s="3">
        <f>D19*E19</f>
        <v>-1554.32</v>
      </c>
    </row>
    <row r="20" spans="1:6" ht="15">
      <c r="A20" s="13" t="s">
        <v>16</v>
      </c>
      <c r="B20" s="12">
        <v>42065</v>
      </c>
      <c r="C20" s="12">
        <v>42069</v>
      </c>
      <c r="D20" s="3">
        <v>33</v>
      </c>
      <c r="E20" s="3">
        <v>4</v>
      </c>
      <c r="F20" s="3">
        <f aca="true" t="shared" si="0" ref="F20:F32">D20*E20</f>
        <v>132</v>
      </c>
    </row>
    <row r="21" spans="1:6" ht="15">
      <c r="A21" s="3" t="s">
        <v>17</v>
      </c>
      <c r="B21" s="12">
        <v>42063</v>
      </c>
      <c r="C21" s="12">
        <v>42069</v>
      </c>
      <c r="D21" s="3">
        <v>217.74</v>
      </c>
      <c r="E21" s="3">
        <v>6</v>
      </c>
      <c r="F21" s="3">
        <f t="shared" si="0"/>
        <v>1306.44</v>
      </c>
    </row>
    <row r="22" spans="1:6" ht="15">
      <c r="A22" s="3">
        <v>8715041180</v>
      </c>
      <c r="B22" s="12">
        <v>42096</v>
      </c>
      <c r="C22" s="14">
        <v>42069</v>
      </c>
      <c r="D22" s="3">
        <v>2.01</v>
      </c>
      <c r="E22" s="3">
        <v>-28</v>
      </c>
      <c r="F22" s="3">
        <f t="shared" si="0"/>
        <v>-56.279999999999994</v>
      </c>
    </row>
    <row r="23" spans="1:6" ht="15">
      <c r="A23" s="13">
        <v>8715041225</v>
      </c>
      <c r="B23" s="12">
        <v>42096</v>
      </c>
      <c r="C23" s="12">
        <v>42069</v>
      </c>
      <c r="D23" s="3">
        <v>18.05</v>
      </c>
      <c r="E23" s="3">
        <v>-28</v>
      </c>
      <c r="F23" s="3">
        <f t="shared" si="0"/>
        <v>-505.40000000000003</v>
      </c>
    </row>
    <row r="24" spans="1:6" ht="15">
      <c r="A24" s="13" t="s">
        <v>18</v>
      </c>
      <c r="B24" s="12">
        <v>42093</v>
      </c>
      <c r="C24" s="12">
        <v>42069</v>
      </c>
      <c r="D24" s="3">
        <v>420.74</v>
      </c>
      <c r="E24" s="3">
        <v>24</v>
      </c>
      <c r="F24" s="3">
        <f t="shared" si="0"/>
        <v>10097.76</v>
      </c>
    </row>
    <row r="25" spans="1:6" ht="15">
      <c r="A25" s="13">
        <v>149</v>
      </c>
      <c r="B25" s="12">
        <v>42113</v>
      </c>
      <c r="C25" s="12">
        <v>42093</v>
      </c>
      <c r="D25" s="3">
        <v>105</v>
      </c>
      <c r="E25" s="3">
        <v>-20</v>
      </c>
      <c r="F25" s="3">
        <f t="shared" si="0"/>
        <v>-2100</v>
      </c>
    </row>
    <row r="26" spans="1:6" ht="15">
      <c r="A26" s="13" t="s">
        <v>19</v>
      </c>
      <c r="B26" s="12">
        <v>42035</v>
      </c>
      <c r="C26" s="12">
        <v>42069</v>
      </c>
      <c r="D26" s="3">
        <v>1784.9</v>
      </c>
      <c r="E26" s="3">
        <v>33</v>
      </c>
      <c r="F26" s="3">
        <f t="shared" si="0"/>
        <v>58901.700000000004</v>
      </c>
    </row>
    <row r="27" spans="1:6" ht="15">
      <c r="A27" s="13" t="s">
        <v>20</v>
      </c>
      <c r="B27" s="12">
        <v>42063</v>
      </c>
      <c r="C27" s="12">
        <v>42069</v>
      </c>
      <c r="D27" s="3">
        <v>208.04</v>
      </c>
      <c r="E27" s="3">
        <v>6</v>
      </c>
      <c r="F27" s="3">
        <f t="shared" si="0"/>
        <v>1248.24</v>
      </c>
    </row>
    <row r="28" spans="1:6" ht="15">
      <c r="A28" s="13" t="s">
        <v>21</v>
      </c>
      <c r="B28" s="12">
        <v>42097</v>
      </c>
      <c r="C28" s="12">
        <v>42069</v>
      </c>
      <c r="D28" s="3">
        <v>711.72</v>
      </c>
      <c r="E28" s="3">
        <v>-29</v>
      </c>
      <c r="F28" s="3">
        <f t="shared" si="0"/>
        <v>-20639.88</v>
      </c>
    </row>
    <row r="29" spans="1:6" ht="15">
      <c r="A29" s="13" t="s">
        <v>22</v>
      </c>
      <c r="B29" s="12">
        <v>42139</v>
      </c>
      <c r="C29" s="12">
        <v>42093</v>
      </c>
      <c r="D29" s="3">
        <v>185</v>
      </c>
      <c r="E29" s="3">
        <v>-44</v>
      </c>
      <c r="F29" s="3">
        <f t="shared" si="0"/>
        <v>-8140</v>
      </c>
    </row>
    <row r="30" spans="1:6" ht="15">
      <c r="A30" s="13" t="s">
        <v>23</v>
      </c>
      <c r="B30" s="12">
        <v>42056</v>
      </c>
      <c r="C30" s="12">
        <v>42054</v>
      </c>
      <c r="D30" s="3">
        <v>243.16</v>
      </c>
      <c r="E30" s="3">
        <v>-3</v>
      </c>
      <c r="F30" s="3">
        <f t="shared" si="0"/>
        <v>-729.48</v>
      </c>
    </row>
    <row r="31" spans="1:6" ht="15">
      <c r="A31" s="13">
        <v>158</v>
      </c>
      <c r="B31" s="12">
        <v>42073</v>
      </c>
      <c r="C31" s="12">
        <v>42069</v>
      </c>
      <c r="D31" s="3">
        <v>150</v>
      </c>
      <c r="E31" s="3">
        <v>-5</v>
      </c>
      <c r="F31" s="3">
        <f t="shared" si="0"/>
        <v>-750</v>
      </c>
    </row>
    <row r="32" spans="1:6" ht="15">
      <c r="A32" s="13">
        <v>54</v>
      </c>
      <c r="B32" s="12">
        <v>42063</v>
      </c>
      <c r="C32" s="12">
        <v>42069</v>
      </c>
      <c r="D32" s="3">
        <v>325</v>
      </c>
      <c r="E32" s="3">
        <v>6</v>
      </c>
      <c r="F32" s="3">
        <f t="shared" si="0"/>
        <v>1950</v>
      </c>
    </row>
    <row r="33" spans="1:6" ht="15">
      <c r="A33" s="13" t="s">
        <v>24</v>
      </c>
      <c r="B33" s="12">
        <v>42103</v>
      </c>
      <c r="C33" s="12">
        <v>42079</v>
      </c>
      <c r="D33" s="3">
        <v>116</v>
      </c>
      <c r="E33" s="3">
        <v>-24</v>
      </c>
      <c r="F33" s="3">
        <f>D33*E33</f>
        <v>-2784</v>
      </c>
    </row>
    <row r="34" spans="1:6" ht="15">
      <c r="A34" s="13">
        <v>19</v>
      </c>
      <c r="B34" s="12">
        <v>42105</v>
      </c>
      <c r="C34" s="12">
        <v>42079</v>
      </c>
      <c r="D34" s="3">
        <v>16933</v>
      </c>
      <c r="E34" s="3">
        <v>-26</v>
      </c>
      <c r="F34" s="3">
        <f>D34*E34</f>
        <v>-440258</v>
      </c>
    </row>
    <row r="35" spans="1:6" ht="15">
      <c r="A35" s="13" t="s">
        <v>25</v>
      </c>
      <c r="B35" s="12">
        <v>42098</v>
      </c>
      <c r="C35" s="12">
        <v>42069</v>
      </c>
      <c r="D35" s="3">
        <v>454.54</v>
      </c>
      <c r="E35" s="3">
        <v>-30</v>
      </c>
      <c r="F35" s="3">
        <f>D35*E35</f>
        <v>-13636.2</v>
      </c>
    </row>
    <row r="36" spans="1:6" ht="15">
      <c r="A36" s="1" t="s">
        <v>2</v>
      </c>
      <c r="B36" s="1"/>
      <c r="C36" s="1"/>
      <c r="D36" s="1">
        <f>SUM(D19:D35)</f>
        <v>23462.22</v>
      </c>
      <c r="E36" s="1"/>
      <c r="F36" s="1">
        <f>SUM(F19:F35)</f>
        <v>-417517.42</v>
      </c>
    </row>
    <row r="38" ht="15">
      <c r="A38" s="16">
        <v>42097</v>
      </c>
    </row>
  </sheetData>
  <sheetProtection/>
  <mergeCells count="1">
    <mergeCell ref="A17:D1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2015-04-03T08:46:23Z</dcterms:modified>
  <cp:category/>
  <cp:version/>
  <cp:contentType/>
  <cp:contentStatus/>
</cp:coreProperties>
</file>